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5" i="2"/>
  <c r="N13" i="2" l="1"/>
  <c r="M13" i="2" l="1"/>
</calcChain>
</file>

<file path=xl/sharedStrings.xml><?xml version="1.0" encoding="utf-8"?>
<sst xmlns="http://schemas.openxmlformats.org/spreadsheetml/2006/main" count="152" uniqueCount="74">
  <si>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</si>
  <si>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</si>
  <si>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</si>
  <si>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</si>
  <si>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</si>
  <si>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</si>
  <si>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</si>
  <si>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</si>
  <si>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</si>
  <si>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</si>
  <si>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</si>
  <si>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</si>
  <si>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</si>
  <si>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</si>
  <si>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</si>
  <si>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</si>
  <si>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</si>
  <si>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</si>
  <si>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</si>
  <si>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</si>
  <si>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</si>
  <si>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</si>
  <si>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</si>
  <si>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</si>
  <si>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</si>
  <si>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</si>
  <si>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</si>
  <si>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</si>
  <si>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</si>
  <si>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</si>
  <si>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</si>
  <si>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</si>
  <si>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</si>
  <si>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</si>
  <si>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</si>
  <si>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</si>
  <si>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</si>
  <si>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</si>
  <si>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</si>
  <si>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</si>
  <si>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</si>
  <si>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</si>
  <si>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</si>
  <si>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</si>
  <si>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</si>
  <si>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</si>
  <si>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</si>
  <si>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</si>
  <si>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</si>
  <si>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</si>
  <si>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</si>
  <si>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</si>
  <si>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</si>
  <si>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</si>
  <si>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</si>
  <si>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</si>
  <si>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</si>
  <si>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</si>
  <si>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</si>
  <si>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GWP-019938</t>
  </si>
  <si>
    <t>მანჯგალაძის ქუჩა_I მონაკვეთი</t>
  </si>
  <si>
    <t>მანჯგალაძის ქუჩა_II მონაკვეთი</t>
  </si>
  <si>
    <t>მანჯგალაძის ქუჩა_III მონაკვეთი</t>
  </si>
  <si>
    <t>მანჯგალაძის ქუჩა_IV მონაკვეთი</t>
  </si>
  <si>
    <t>GWP_Capex_WW01</t>
  </si>
  <si>
    <t>GWP-020255</t>
  </si>
  <si>
    <t>წყალარინება</t>
  </si>
  <si>
    <t>ყველა მიმდინარე მონაკვეთზე</t>
  </si>
  <si>
    <t>24 საათი</t>
  </si>
  <si>
    <t>წარმოდგენილი უნდა იყოს ერთეულის ფასებში</t>
  </si>
  <si>
    <t>სამშენებლო პროექტის და მესამე მხარის დაზღვევა</t>
  </si>
  <si>
    <t>სამუშაოს სავარაუდო  დაწყება</t>
  </si>
  <si>
    <t>2021 წლის 5-10 აპრილი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</si>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</sst>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66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0" zoomScaleNormal="80" workbookViewId="0">
      <selection activeCell="I16" sqref="I16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31.7265625" style="1" bestFit="1" customWidth="1"/>
    <col min="6" max="6" width="18.81640625" style="1" customWidth="1"/>
    <col min="7" max="7" width="22.08984375" style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8</v>
      </c>
      <c r="G5" s="22" t="s">
        <v>73</v>
      </c>
      <c r="H5" s="23">
        <v>444642.71258249553</v>
      </c>
      <c r="I5" s="23">
        <v>45</v>
      </c>
      <c r="J5" s="29">
        <v>44274</v>
      </c>
      <c r="K5" s="30">
        <f>J5+10</f>
        <v>44284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60</v>
      </c>
      <c r="F6" s="19" t="s">
        <v>66</v>
      </c>
      <c r="G6" s="22" t="s">
        <v>73</v>
      </c>
      <c r="H6" s="23">
        <v>466711.53296326793</v>
      </c>
      <c r="I6" s="23">
        <v>45</v>
      </c>
      <c r="J6" s="29">
        <v>44274</v>
      </c>
      <c r="K6" s="30">
        <f t="shared" ref="K6:K12" si="0">J6+10</f>
        <v>44284</v>
      </c>
      <c r="L6" s="24"/>
      <c r="M6" s="23"/>
      <c r="N6" s="25"/>
    </row>
    <row r="7" spans="1:14" x14ac:dyDescent="0.45">
      <c r="B7" s="19">
        <v>3</v>
      </c>
      <c r="C7" s="20" t="s">
        <v>58</v>
      </c>
      <c r="D7" s="21" t="s">
        <v>59</v>
      </c>
      <c r="E7" s="21" t="s">
        <v>61</v>
      </c>
      <c r="F7" s="19" t="s">
        <v>8</v>
      </c>
      <c r="G7" s="22" t="s">
        <v>73</v>
      </c>
      <c r="H7" s="23">
        <v>488315.96659848467</v>
      </c>
      <c r="I7" s="23">
        <v>45</v>
      </c>
      <c r="J7" s="29">
        <v>44274</v>
      </c>
      <c r="K7" s="30">
        <f t="shared" si="0"/>
        <v>44284</v>
      </c>
      <c r="L7" s="24"/>
      <c r="M7" s="23"/>
      <c r="N7" s="25"/>
    </row>
    <row r="8" spans="1:14" x14ac:dyDescent="0.45">
      <c r="B8" s="19">
        <v>4</v>
      </c>
      <c r="C8" s="20" t="s">
        <v>64</v>
      </c>
      <c r="D8" s="21" t="s">
        <v>65</v>
      </c>
      <c r="E8" s="21" t="s">
        <v>61</v>
      </c>
      <c r="F8" s="19" t="s">
        <v>66</v>
      </c>
      <c r="G8" s="22" t="s">
        <v>73</v>
      </c>
      <c r="H8" s="23">
        <v>215908.85174593926</v>
      </c>
      <c r="I8" s="23">
        <v>45</v>
      </c>
      <c r="J8" s="29">
        <v>44274</v>
      </c>
      <c r="K8" s="30">
        <f t="shared" si="0"/>
        <v>44284</v>
      </c>
      <c r="L8" s="24"/>
      <c r="M8" s="23"/>
      <c r="N8" s="25"/>
    </row>
    <row r="9" spans="1:14" x14ac:dyDescent="0.45">
      <c r="B9" s="19">
        <v>5</v>
      </c>
      <c r="C9" s="20" t="s">
        <v>58</v>
      </c>
      <c r="D9" s="21" t="s">
        <v>59</v>
      </c>
      <c r="E9" s="21" t="s">
        <v>62</v>
      </c>
      <c r="F9" s="19" t="s">
        <v>8</v>
      </c>
      <c r="G9" s="22" t="s">
        <v>73</v>
      </c>
      <c r="H9" s="23">
        <v>421236.89406763687</v>
      </c>
      <c r="I9" s="23">
        <v>45</v>
      </c>
      <c r="J9" s="29">
        <v>44274</v>
      </c>
      <c r="K9" s="30">
        <f t="shared" si="0"/>
        <v>44284</v>
      </c>
      <c r="L9" s="24"/>
      <c r="M9" s="23"/>
      <c r="N9" s="25"/>
    </row>
    <row r="10" spans="1:14" x14ac:dyDescent="0.45">
      <c r="B10" s="19">
        <v>6</v>
      </c>
      <c r="C10" s="20" t="s">
        <v>64</v>
      </c>
      <c r="D10" s="21" t="s">
        <v>65</v>
      </c>
      <c r="E10" s="21" t="s">
        <v>62</v>
      </c>
      <c r="F10" s="19" t="s">
        <v>66</v>
      </c>
      <c r="G10" s="22" t="s">
        <v>73</v>
      </c>
      <c r="H10" s="23">
        <v>368876.14693422022</v>
      </c>
      <c r="I10" s="23">
        <v>45</v>
      </c>
      <c r="J10" s="29">
        <v>44274</v>
      </c>
      <c r="K10" s="30">
        <f t="shared" si="0"/>
        <v>44284</v>
      </c>
      <c r="L10" s="24"/>
      <c r="M10" s="23"/>
      <c r="N10" s="25"/>
    </row>
    <row r="11" spans="1:14" x14ac:dyDescent="0.45">
      <c r="B11" s="19">
        <v>7</v>
      </c>
      <c r="C11" s="20" t="s">
        <v>58</v>
      </c>
      <c r="D11" s="21" t="s">
        <v>59</v>
      </c>
      <c r="E11" s="21" t="s">
        <v>63</v>
      </c>
      <c r="F11" s="19" t="s">
        <v>8</v>
      </c>
      <c r="G11" s="22" t="s">
        <v>73</v>
      </c>
      <c r="H11" s="23">
        <v>269248.39060179959</v>
      </c>
      <c r="I11" s="23">
        <v>45</v>
      </c>
      <c r="J11" s="29">
        <v>44274</v>
      </c>
      <c r="K11" s="30">
        <f t="shared" si="0"/>
        <v>44284</v>
      </c>
      <c r="L11" s="24"/>
      <c r="M11" s="23"/>
      <c r="N11" s="25"/>
    </row>
    <row r="12" spans="1:14" x14ac:dyDescent="0.45">
      <c r="B12" s="19">
        <v>8</v>
      </c>
      <c r="C12" s="20" t="s">
        <v>64</v>
      </c>
      <c r="D12" s="21" t="s">
        <v>65</v>
      </c>
      <c r="E12" s="21" t="s">
        <v>63</v>
      </c>
      <c r="F12" s="19" t="s">
        <v>66</v>
      </c>
      <c r="G12" s="22" t="s">
        <v>73</v>
      </c>
      <c r="H12" s="23">
        <v>270306.36042578088</v>
      </c>
      <c r="I12" s="23">
        <v>45</v>
      </c>
      <c r="J12" s="29">
        <v>44274</v>
      </c>
      <c r="K12" s="30">
        <f t="shared" si="0"/>
        <v>44284</v>
      </c>
      <c r="L12" s="24"/>
      <c r="M12" s="23"/>
      <c r="N12" s="25"/>
    </row>
    <row r="13" spans="1:14" ht="16.5" thickBot="1" x14ac:dyDescent="0.5">
      <c r="B13" s="18" t="s">
        <v>48</v>
      </c>
      <c r="C13" s="17"/>
      <c r="D13" s="17"/>
      <c r="E13" s="17"/>
      <c r="F13" s="17"/>
      <c r="G13" s="17"/>
      <c r="H13" s="26">
        <v>2945246.8559196251</v>
      </c>
      <c r="I13" s="26"/>
      <c r="J13" s="26"/>
      <c r="K13" s="28"/>
      <c r="L13" s="24"/>
      <c r="M13" s="26">
        <f>SUM(M5:M9)</f>
        <v>0</v>
      </c>
      <c r="N13" s="27">
        <f>SUM(N5:N9)</f>
        <v>0</v>
      </c>
    </row>
    <row r="14" spans="1:14" ht="16.5" thickTop="1" x14ac:dyDescent="0.45"/>
    <row r="16" spans="1:14" x14ac:dyDescent="0.45">
      <c r="L16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A9:XF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6.36328125" style="1" bestFit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 t="s">
        <v>67</v>
      </c>
    </row>
    <row r="6" spans="1:9" x14ac:dyDescent="0.45">
      <c r="B6" s="6">
        <v>2</v>
      </c>
      <c r="C6" s="1" t="s">
        <v>35</v>
      </c>
      <c r="D6" s="6" t="s">
        <v>68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>
        <v>5</v>
      </c>
      <c r="C9" s="1" t="s">
        <v>70</v>
      </c>
      <c r="D9" s="1" t="s">
        <v>69</v>
      </c>
    </row>
    <row r="10" spans="1:9" x14ac:dyDescent="0.45">
      <c r="B10" s="6">
        <v>6</v>
      </c>
      <c r="C10" s="1" t="s">
        <v>71</v>
      </c>
      <c r="D10" s="6" t="s">
        <v>72</v>
      </c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2021-03-19T09:47:52Z</dcterms:modified>
</cp:coreProperties>
</file>